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8317838E-359F-44F6-A3C9-772C3B306C8F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552" yWindow="624" windowWidth="22488" windowHeight="1161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<sst xmlns="http://schemas.openxmlformats.org/spreadsheetml/2006/main" count="49" uniqueCount="40">
  <si>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</si>
  <si>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</si>
  <si>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</si>
  <si>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</si>
  <si>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</si>
  <si>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</si>
  <si>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</si>
  <si>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</si>
  <si>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</si>
  <si>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</si>
  <si>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</si>
  <si>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</si>
  <si>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</si>
  <si>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</si>
  <si>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</si>
  <si>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</si>
  <si>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</si>
  <si>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</si>
  <si>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</si>
  <si>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</si>
  <si>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</si>
  <si>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</si>
  <si>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</si>
  <si>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</si>
  <si>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</si>
  <si>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</si>
  <si>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</si>
  <si>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</si>
  <si>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</si>
  <si>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</si>
  <si>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</si>
  <si>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</si>
  <si>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</si>
  <si>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</si>
  <si>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</si>
  <si>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</si>
  <si>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</si>
  <si>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</si>
  <si>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RURAL DE AGUA Y SANEAMIENTO DE PUEBLITO DE ALLENDE</t>
  </si>
  <si>
    <t>Del 01 Enero al 31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</si>
</sst>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38</xdr:row>
      <xdr:rowOff>114299</xdr:rowOff>
    </xdr:from>
    <xdr:to>
      <xdr:col>6</xdr:col>
      <xdr:colOff>874395</xdr:colOff>
      <xdr:row>47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50D4B1-C6A1-4F82-9EB9-CB4F42D003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495300" y="7315199"/>
          <a:ext cx="9732645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B4" sqref="B4:G4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2489253</v>
      </c>
      <c r="D12" s="27">
        <v>93659</v>
      </c>
      <c r="E12" s="21">
        <f t="shared" si="0"/>
        <v>2582912</v>
      </c>
      <c r="F12" s="27">
        <v>2189411</v>
      </c>
      <c r="G12" s="20">
        <v>2189411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336154</v>
      </c>
      <c r="E17" s="21">
        <f t="shared" si="0"/>
        <v>336154</v>
      </c>
      <c r="F17" s="27">
        <v>336154</v>
      </c>
      <c r="G17" s="20">
        <v>336154</v>
      </c>
    </row>
    <row r="18" spans="2:7" ht="24" customHeight="1" x14ac:dyDescent="0.2">
      <c r="B18" s="13" t="s">
        <v>30</v>
      </c>
      <c r="C18" s="20">
        <v>1097936</v>
      </c>
      <c r="D18" s="27">
        <v>870836</v>
      </c>
      <c r="E18" s="21">
        <f t="shared" si="0"/>
        <v>1968772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3587189</v>
      </c>
      <c r="D20" s="28">
        <f>SUM(D9:D18)</f>
        <v>1300649</v>
      </c>
      <c r="E20" s="22">
        <f>C20+D20</f>
        <v>4887838</v>
      </c>
      <c r="F20" s="28">
        <f>SUM(F9:F18)</f>
        <v>2525565</v>
      </c>
      <c r="G20" s="22">
        <f>SUM(G9:G18)</f>
        <v>2525565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1009526</v>
      </c>
      <c r="D26" s="20">
        <v>57270</v>
      </c>
      <c r="E26" s="21">
        <f t="shared" ref="E26:E34" si="1">C26+D26</f>
        <v>1066796</v>
      </c>
      <c r="F26" s="20">
        <v>853685</v>
      </c>
      <c r="G26" s="38">
        <v>770069</v>
      </c>
    </row>
    <row r="27" spans="2:7" ht="12" customHeight="1" x14ac:dyDescent="0.2">
      <c r="B27" s="32" t="s">
        <v>12</v>
      </c>
      <c r="C27" s="20">
        <v>542832</v>
      </c>
      <c r="D27" s="20">
        <v>145515</v>
      </c>
      <c r="E27" s="21">
        <f t="shared" si="1"/>
        <v>688347</v>
      </c>
      <c r="F27" s="20">
        <v>397463</v>
      </c>
      <c r="G27" s="38">
        <v>397463</v>
      </c>
    </row>
    <row r="28" spans="2:7" x14ac:dyDescent="0.2">
      <c r="B28" s="32" t="s">
        <v>13</v>
      </c>
      <c r="C28" s="20">
        <v>1193263.46</v>
      </c>
      <c r="D28" s="20">
        <v>-224030</v>
      </c>
      <c r="E28" s="21">
        <f t="shared" si="1"/>
        <v>969233.46</v>
      </c>
      <c r="F28" s="20">
        <v>759613</v>
      </c>
      <c r="G28" s="38">
        <v>759613</v>
      </c>
    </row>
    <row r="29" spans="2:7" x14ac:dyDescent="0.2">
      <c r="B29" s="32" t="s">
        <v>14</v>
      </c>
      <c r="C29" s="20">
        <v>236856</v>
      </c>
      <c r="D29" s="20">
        <v>0</v>
      </c>
      <c r="E29" s="21">
        <f t="shared" si="1"/>
        <v>236856</v>
      </c>
      <c r="F29" s="20">
        <v>107319</v>
      </c>
      <c r="G29" s="38">
        <v>107319</v>
      </c>
    </row>
    <row r="30" spans="2:7" x14ac:dyDescent="0.2">
      <c r="B30" s="32" t="s">
        <v>15</v>
      </c>
      <c r="C30" s="20">
        <v>604712</v>
      </c>
      <c r="D30" s="20">
        <v>2328394</v>
      </c>
      <c r="E30" s="21">
        <f t="shared" si="1"/>
        <v>2933106</v>
      </c>
      <c r="F30" s="20">
        <v>2433319</v>
      </c>
      <c r="G30" s="38">
        <v>2433319</v>
      </c>
    </row>
    <row r="31" spans="2:7" x14ac:dyDescent="0.2">
      <c r="B31" s="32" t="s">
        <v>16</v>
      </c>
      <c r="C31" s="20">
        <v>0</v>
      </c>
      <c r="D31" s="20"/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3587189.46</v>
      </c>
      <c r="D36" s="22">
        <f>SUM(D26:D34)</f>
        <v>2307149</v>
      </c>
      <c r="E36" s="22">
        <f>SUM(E26:E34)</f>
        <v>5894338.46</v>
      </c>
      <c r="F36" s="22">
        <f>SUM(F26:F34)</f>
        <v>4551399</v>
      </c>
      <c r="G36" s="39">
        <f>SUM(G26:G34)</f>
        <v>4467783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-0.4599999999627471</v>
      </c>
      <c r="D38" s="8">
        <f>D20-D36</f>
        <v>-1006500</v>
      </c>
      <c r="E38" s="8">
        <f>D38+C38</f>
        <v>-1006500.46</v>
      </c>
      <c r="F38" s="8">
        <f>F20-F36</f>
        <v>-2025834</v>
      </c>
      <c r="G38" s="9">
        <f>G20-G36</f>
        <v>-1942218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2020-01-23T20:49:44Z</cp:lastPrinted>
  <dcterms:created xsi:type="dcterms:W3CDTF">2019-12-11T17:18:27Z</dcterms:created>
  <dcterms:modified xsi:type="dcterms:W3CDTF">2025-02-02T03:08:34Z</dcterms:modified>
</cp:coreProperties>
</file>